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NAREW3\Desktop\nabor 62019\"/>
    </mc:Choice>
  </mc:AlternateContent>
  <xr:revisionPtr revIDLastSave="0" documentId="8_{61CAF809-BD01-437F-AABE-5A88BFCBF40F}" xr6:coauthVersionLast="41" xr6:coauthVersionMax="41" xr10:uidLastSave="{00000000-0000-0000-0000-000000000000}"/>
  <bookViews>
    <workbookView xWindow="2580" yWindow="2580" windowWidth="12000" windowHeight="8340" activeTab="3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<sst xmlns="http://schemas.openxmlformats.org/spreadsheetml/2006/main" count="117" uniqueCount="89">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</sst>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2" fillId="0" borderId="0" xfId="0" applyFont="1"/>
    <xf numFmtId="0" fontId="2" fillId="11" borderId="0" xfId="0" applyFont="1" applyFill="1" applyProtection="1">
      <protection locked="0"/>
    </xf>
    <xf numFmtId="0" fontId="2" fillId="11" borderId="0" xfId="0" applyFont="1" applyFill="1"/>
    <xf numFmtId="0" fontId="5" fillId="0" borderId="0" xfId="0" applyFont="1"/>
    <xf numFmtId="0" fontId="2" fillId="0" borderId="0" xfId="0" applyFont="1" applyProtection="1">
      <protection locked="0"/>
    </xf>
    <xf numFmtId="0" fontId="2" fillId="0" borderId="1" xfId="0" applyFont="1" applyBorder="1"/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0" xfId="0" applyFont="1"/>
    <xf numFmtId="0" fontId="2" fillId="5" borderId="1" xfId="0" applyFont="1" applyFill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2" fillId="4" borderId="2" xfId="0" applyFont="1" applyFill="1" applyBorder="1"/>
    <xf numFmtId="0" fontId="2" fillId="0" borderId="5" xfId="0" applyFont="1" applyBorder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C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38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3:10" x14ac:dyDescent="0.25">
      <c r="C1" s="61" t="s">
        <v>42</v>
      </c>
      <c r="D1" s="61"/>
      <c r="E1" s="61"/>
      <c r="F1" s="61"/>
      <c r="G1" s="31"/>
      <c r="H1" s="31"/>
      <c r="I1" s="31"/>
      <c r="J1" s="31"/>
    </row>
    <row r="2" spans="3:10" ht="40.5" customHeight="1" x14ac:dyDescent="0.25">
      <c r="C2" s="62" t="s">
        <v>43</v>
      </c>
      <c r="D2" s="62"/>
      <c r="E2" s="62"/>
      <c r="F2" s="62"/>
      <c r="G2" s="31"/>
      <c r="H2" s="31"/>
      <c r="I2" s="31"/>
      <c r="J2" s="43" t="s">
        <v>81</v>
      </c>
    </row>
    <row r="3" spans="3:10" ht="51.75" customHeight="1" x14ac:dyDescent="0.25">
      <c r="C3" s="63" t="s">
        <v>44</v>
      </c>
      <c r="D3" s="63"/>
      <c r="E3" s="44" t="s">
        <v>45</v>
      </c>
      <c r="F3" s="47" t="s">
        <v>46</v>
      </c>
      <c r="G3" s="44" t="s">
        <v>47</v>
      </c>
      <c r="H3" s="44" t="s">
        <v>48</v>
      </c>
      <c r="I3" s="47" t="s">
        <v>49</v>
      </c>
      <c r="J3" s="46" t="s">
        <v>82</v>
      </c>
    </row>
    <row r="4" spans="3:10" x14ac:dyDescent="0.25">
      <c r="C4" s="56" t="s">
        <v>57</v>
      </c>
      <c r="D4" s="57"/>
      <c r="E4" s="57"/>
      <c r="F4" s="57"/>
      <c r="G4" s="57"/>
      <c r="H4" s="57"/>
      <c r="I4" s="58"/>
      <c r="J4" s="2"/>
    </row>
    <row r="5" spans="3:10" s="17" customFormat="1" x14ac:dyDescent="0.25">
      <c r="C5" s="13" t="s">
        <v>50</v>
      </c>
      <c r="D5" s="13"/>
      <c r="E5" s="19"/>
      <c r="F5" s="19"/>
      <c r="G5" s="19"/>
      <c r="H5" s="19"/>
      <c r="I5" s="19">
        <f>G5*H5</f>
        <v>0</v>
      </c>
      <c r="J5" s="32" t="s">
        <v>51</v>
      </c>
    </row>
    <row r="6" spans="3:10" s="17" customFormat="1" x14ac:dyDescent="0.25"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2" t="s">
        <v>51</v>
      </c>
    </row>
    <row r="7" spans="3:10" s="17" customFormat="1" x14ac:dyDescent="0.25"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2" t="s">
        <v>51</v>
      </c>
    </row>
    <row r="8" spans="3:10" s="17" customFormat="1" x14ac:dyDescent="0.25">
      <c r="C8" s="13" t="s">
        <v>54</v>
      </c>
      <c r="D8" s="13"/>
      <c r="E8" s="19"/>
      <c r="F8" s="19"/>
      <c r="G8" s="19"/>
      <c r="H8" s="19"/>
      <c r="I8" s="19">
        <f>G8*H8</f>
        <v>0</v>
      </c>
      <c r="J8" s="32" t="s">
        <v>51</v>
      </c>
    </row>
    <row r="9" spans="3:10" s="17" customFormat="1" x14ac:dyDescent="0.25"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2" t="s">
        <v>51</v>
      </c>
    </row>
    <row r="10" spans="3:10" s="17" customFormat="1" x14ac:dyDescent="0.25">
      <c r="C10" s="59" t="s">
        <v>58</v>
      </c>
      <c r="D10" s="60"/>
      <c r="E10" s="60"/>
      <c r="F10" s="60"/>
      <c r="G10" s="60"/>
      <c r="H10" s="60"/>
      <c r="I10" s="48"/>
      <c r="J10" s="32"/>
    </row>
    <row r="11" spans="3:10" s="17" customFormat="1" x14ac:dyDescent="0.25"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2" t="s">
        <v>51</v>
      </c>
    </row>
    <row r="12" spans="3:10" s="17" customFormat="1" x14ac:dyDescent="0.25"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2" t="s">
        <v>51</v>
      </c>
    </row>
    <row r="13" spans="3:10" s="17" customFormat="1" x14ac:dyDescent="0.25"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2" t="s">
        <v>51</v>
      </c>
    </row>
    <row r="14" spans="3:10" s="17" customFormat="1" x14ac:dyDescent="0.25"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2" t="s">
        <v>51</v>
      </c>
    </row>
    <row r="15" spans="3:10" s="17" customFormat="1" x14ac:dyDescent="0.25"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2" t="s">
        <v>51</v>
      </c>
    </row>
    <row r="16" spans="3:10" x14ac:dyDescent="0.25">
      <c r="C16" s="51" t="s">
        <v>56</v>
      </c>
      <c r="D16" s="51"/>
      <c r="E16" s="51"/>
      <c r="F16" s="51"/>
      <c r="G16" s="51"/>
      <c r="H16" s="51"/>
      <c r="I16" s="21">
        <f>SUM(I5:I9,I11:I15)</f>
        <v>0</v>
      </c>
      <c r="J16" s="33"/>
    </row>
    <row r="17" spans="3:17" x14ac:dyDescent="0.25">
      <c r="C17" s="51" t="s">
        <v>57</v>
      </c>
      <c r="D17" s="51"/>
      <c r="E17" s="51"/>
      <c r="F17" s="51"/>
      <c r="G17" s="51"/>
      <c r="H17" s="51"/>
      <c r="I17" s="21">
        <f>SUM(I5:I9)</f>
        <v>0</v>
      </c>
      <c r="J17" s="33"/>
    </row>
    <row r="18" spans="3:17" x14ac:dyDescent="0.25">
      <c r="C18" s="51" t="s">
        <v>58</v>
      </c>
      <c r="D18" s="51"/>
      <c r="E18" s="51"/>
      <c r="F18" s="51"/>
      <c r="G18" s="51"/>
      <c r="H18" s="51"/>
      <c r="I18" s="21">
        <f>SUM(I11:I15)</f>
        <v>0</v>
      </c>
      <c r="J18" s="33"/>
      <c r="L18" s="31"/>
      <c r="M18" s="31"/>
      <c r="N18" s="31"/>
      <c r="O18" s="31"/>
      <c r="P18" s="31"/>
      <c r="Q18" s="31"/>
    </row>
    <row r="19" spans="3:17" ht="15" customHeight="1" x14ac:dyDescent="0.25">
      <c r="C19" s="51" t="s">
        <v>60</v>
      </c>
      <c r="D19" s="51"/>
      <c r="E19" s="51"/>
      <c r="F19" s="51"/>
      <c r="G19" s="51"/>
      <c r="H19" s="51"/>
      <c r="I19" s="20">
        <v>0</v>
      </c>
      <c r="J19" s="33"/>
      <c r="L19" s="31"/>
      <c r="M19" s="31"/>
      <c r="N19" s="31" t="s">
        <v>51</v>
      </c>
      <c r="O19" s="31"/>
      <c r="P19" s="31"/>
      <c r="Q19" s="31"/>
    </row>
    <row r="20" spans="3:17" x14ac:dyDescent="0.25">
      <c r="C20" s="52"/>
      <c r="D20" s="52"/>
      <c r="E20" s="52"/>
      <c r="F20" s="52"/>
      <c r="G20" s="52"/>
      <c r="H20" s="52"/>
      <c r="I20" s="52"/>
      <c r="J20" s="33"/>
      <c r="L20" s="31"/>
      <c r="M20" s="31"/>
      <c r="N20" s="31" t="s">
        <v>64</v>
      </c>
      <c r="O20" s="31"/>
      <c r="P20" s="31">
        <f>SUMIFS(I5:I15,J5:J15,"Ki pieniężne")</f>
        <v>0</v>
      </c>
      <c r="Q20" s="31"/>
    </row>
    <row r="21" spans="3:17" ht="27.75" customHeight="1" x14ac:dyDescent="0.25">
      <c r="C21" s="53" t="s">
        <v>62</v>
      </c>
      <c r="D21" s="54"/>
      <c r="E21" s="54"/>
      <c r="F21" s="54"/>
      <c r="G21" s="54"/>
      <c r="H21" s="54"/>
      <c r="I21" s="54"/>
      <c r="J21" s="33"/>
      <c r="L21" s="31"/>
      <c r="M21" s="31"/>
      <c r="N21" s="31" t="s">
        <v>63</v>
      </c>
      <c r="O21" s="31"/>
      <c r="P21" s="31">
        <f ca="1">SUMIFS($I$5:OFFSET(suma1,-1,0),$J$5:OFFSET(suma1,-1,1),$N21)</f>
        <v>0</v>
      </c>
      <c r="Q21" s="31"/>
    </row>
    <row r="22" spans="3:17" x14ac:dyDescent="0.25">
      <c r="C22" s="55"/>
      <c r="D22" s="55"/>
      <c r="E22" s="55"/>
      <c r="F22" s="55"/>
      <c r="G22" s="55"/>
      <c r="H22" s="55"/>
      <c r="I22" s="55"/>
      <c r="J22" s="33"/>
      <c r="L22" s="31"/>
      <c r="M22" s="31"/>
      <c r="N22" s="31" t="s">
        <v>83</v>
      </c>
      <c r="O22" s="31"/>
      <c r="P22" s="31">
        <f ca="1">SUMIFS($I$5:OFFSET(suma1,-1,0),$J$5:OFFSET(suma1,-1,1),$N22)</f>
        <v>0</v>
      </c>
      <c r="Q22" s="31"/>
    </row>
    <row r="23" spans="3:17" x14ac:dyDescent="0.25">
      <c r="C23" s="55"/>
      <c r="D23" s="55"/>
      <c r="E23" s="55"/>
      <c r="F23" s="55"/>
      <c r="G23" s="55"/>
      <c r="H23" s="55"/>
      <c r="I23" s="55"/>
      <c r="J23" s="33"/>
      <c r="L23" s="31"/>
      <c r="M23" s="31"/>
      <c r="N23" s="31"/>
      <c r="O23" s="31"/>
      <c r="P23" s="31"/>
      <c r="Q23" s="31"/>
    </row>
    <row r="24" spans="3:17" x14ac:dyDescent="0.25">
      <c r="C24" s="55"/>
      <c r="D24" s="55"/>
      <c r="E24" s="55"/>
      <c r="F24" s="55"/>
      <c r="G24" s="55"/>
      <c r="H24" s="55"/>
      <c r="I24" s="55"/>
      <c r="J24" s="33"/>
      <c r="N24" s="31"/>
      <c r="O24" s="31"/>
      <c r="P24" s="31"/>
    </row>
    <row r="25" spans="3:17" x14ac:dyDescent="0.25">
      <c r="C25" s="55"/>
      <c r="D25" s="55"/>
      <c r="E25" s="55"/>
      <c r="F25" s="55"/>
      <c r="G25" s="55"/>
      <c r="H25" s="55"/>
      <c r="I25" s="55"/>
      <c r="J25" s="33"/>
      <c r="N25" s="31"/>
      <c r="O25" s="31"/>
      <c r="P25" s="31"/>
    </row>
    <row r="26" spans="3:17" x14ac:dyDescent="0.25">
      <c r="C26" s="55"/>
      <c r="D26" s="55"/>
      <c r="E26" s="55"/>
      <c r="F26" s="55"/>
      <c r="G26" s="55"/>
      <c r="H26" s="55"/>
      <c r="I26" s="55"/>
      <c r="J26" s="33"/>
      <c r="N26" s="31"/>
      <c r="O26" s="31"/>
      <c r="P26" s="31"/>
    </row>
    <row r="27" spans="3:17" x14ac:dyDescent="0.25">
      <c r="C27" s="55"/>
      <c r="D27" s="55"/>
      <c r="E27" s="55"/>
      <c r="F27" s="55"/>
      <c r="G27" s="55"/>
      <c r="H27" s="55"/>
      <c r="I27" s="55"/>
      <c r="J27" s="33"/>
      <c r="N27" s="36" t="s">
        <v>59</v>
      </c>
      <c r="O27" s="36">
        <f>P20</f>
        <v>0</v>
      </c>
      <c r="P27" s="31"/>
    </row>
    <row r="28" spans="3:17" x14ac:dyDescent="0.25">
      <c r="C28" s="55"/>
      <c r="D28" s="55"/>
      <c r="E28" s="55"/>
      <c r="F28" s="55"/>
      <c r="G28" s="55"/>
      <c r="H28" s="55"/>
      <c r="I28" s="55"/>
      <c r="J28" s="33"/>
      <c r="N28" s="36" t="s">
        <v>61</v>
      </c>
      <c r="O28" s="36">
        <f>P20</f>
        <v>0</v>
      </c>
      <c r="P28" s="31"/>
    </row>
    <row r="29" spans="3:17" x14ac:dyDescent="0.25">
      <c r="C29" s="55"/>
      <c r="D29" s="55"/>
      <c r="E29" s="55"/>
      <c r="F29" s="55"/>
      <c r="G29" s="55"/>
      <c r="H29" s="55"/>
      <c r="I29" s="55"/>
      <c r="J29" s="33"/>
    </row>
    <row r="30" spans="3:17" x14ac:dyDescent="0.25">
      <c r="C30" s="55"/>
      <c r="D30" s="55"/>
      <c r="E30" s="55"/>
      <c r="F30" s="55"/>
      <c r="G30" s="55"/>
      <c r="H30" s="55"/>
      <c r="I30" s="55"/>
      <c r="J30" s="33"/>
    </row>
    <row r="31" spans="3:17" x14ac:dyDescent="0.25">
      <c r="C31" s="55"/>
      <c r="D31" s="55"/>
      <c r="E31" s="55"/>
      <c r="F31" s="55"/>
      <c r="G31" s="55"/>
      <c r="H31" s="55"/>
      <c r="I31" s="55"/>
      <c r="J31" s="33" t="str">
        <f t="shared" ref="J31:J37" si="4">IF(I32=suma1,IF(I32&gt;0,"wybierz z listy",""),"")</f>
        <v/>
      </c>
    </row>
    <row r="32" spans="3:17" x14ac:dyDescent="0.25">
      <c r="C32" s="31"/>
      <c r="D32" s="31"/>
      <c r="E32" s="31"/>
      <c r="F32" s="31"/>
      <c r="G32" s="31"/>
      <c r="H32" s="31"/>
      <c r="I32" s="31"/>
      <c r="J32" s="33" t="str">
        <f t="shared" si="4"/>
        <v/>
      </c>
    </row>
    <row r="33" spans="3:10" x14ac:dyDescent="0.25">
      <c r="C33" s="31"/>
      <c r="D33" s="31"/>
      <c r="E33" s="31"/>
      <c r="F33" s="31"/>
      <c r="G33" s="31"/>
      <c r="H33" s="31"/>
      <c r="I33" s="31"/>
      <c r="J33" s="33" t="str">
        <f t="shared" si="4"/>
        <v/>
      </c>
    </row>
    <row r="34" spans="3:10" x14ac:dyDescent="0.25">
      <c r="C34" s="31"/>
      <c r="D34" s="31"/>
      <c r="E34" s="31"/>
      <c r="F34" s="31"/>
      <c r="G34" s="31"/>
      <c r="H34" s="31"/>
      <c r="I34" s="31"/>
      <c r="J34" s="33" t="str">
        <f t="shared" si="4"/>
        <v/>
      </c>
    </row>
    <row r="35" spans="3:10" x14ac:dyDescent="0.25">
      <c r="C35" s="31"/>
      <c r="D35" s="31"/>
      <c r="E35" s="31"/>
      <c r="F35" s="31"/>
      <c r="G35" s="31"/>
      <c r="H35" s="31"/>
      <c r="I35" s="31"/>
      <c r="J35" s="33" t="str">
        <f t="shared" si="4"/>
        <v/>
      </c>
    </row>
    <row r="36" spans="3:10" x14ac:dyDescent="0.25">
      <c r="C36" s="31"/>
      <c r="D36" s="31"/>
      <c r="E36" s="31"/>
      <c r="F36" s="31"/>
      <c r="G36" s="31"/>
      <c r="H36" s="31"/>
      <c r="I36" s="31"/>
      <c r="J36" s="33" t="str">
        <f t="shared" si="4"/>
        <v/>
      </c>
    </row>
    <row r="37" spans="3:10" x14ac:dyDescent="0.25">
      <c r="C37" s="31"/>
      <c r="D37" s="31"/>
      <c r="E37" s="31"/>
      <c r="F37" s="31"/>
      <c r="G37" s="31"/>
      <c r="H37" s="31"/>
      <c r="I37" s="31"/>
      <c r="J37" s="33" t="str">
        <f t="shared" si="4"/>
        <v/>
      </c>
    </row>
    <row r="38" spans="3:10" x14ac:dyDescent="0.25">
      <c r="C38" s="31"/>
      <c r="D38" s="31"/>
      <c r="E38" s="31"/>
      <c r="F38" s="31"/>
      <c r="G38" s="31"/>
      <c r="H38" s="31"/>
      <c r="I38" s="31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 xr:uid="{00000000-0002-0000-0000-000000000000}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C1:L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31" customWidth="1"/>
    <col min="2" max="2" width="2.85546875" style="31" customWidth="1"/>
    <col min="3" max="3" width="33.85546875" style="31" customWidth="1"/>
    <col min="4" max="4" width="12.85546875" style="31" customWidth="1"/>
    <col min="5" max="5" width="12.28515625" style="31" customWidth="1"/>
    <col min="6" max="6" width="13" style="31" customWidth="1"/>
    <col min="7" max="7" width="11.28515625" style="31" customWidth="1"/>
    <col min="8" max="8" width="11" style="31" customWidth="1"/>
    <col min="9" max="9" width="11.42578125" style="31" customWidth="1"/>
    <col min="10" max="10" width="13.140625" style="31" customWidth="1"/>
    <col min="11" max="11" width="14.5703125" style="31" customWidth="1"/>
    <col min="12" max="12" width="1.42578125" style="31" customWidth="1"/>
    <col min="13" max="16384" width="9.140625" style="31"/>
  </cols>
  <sheetData>
    <row r="1" spans="3:12" ht="2.25" customHeight="1" x14ac:dyDescent="0.2"/>
    <row r="2" spans="3:12" ht="17.25" customHeight="1" x14ac:dyDescent="0.2">
      <c r="C2" s="34" t="s">
        <v>40</v>
      </c>
    </row>
    <row r="3" spans="3:12" ht="16.5" customHeight="1" x14ac:dyDescent="0.2">
      <c r="C3" s="67" t="s">
        <v>39</v>
      </c>
      <c r="D3" s="67"/>
      <c r="E3" s="67"/>
      <c r="F3" s="67"/>
      <c r="G3" s="67"/>
      <c r="H3" s="67"/>
      <c r="I3" s="67"/>
      <c r="J3" s="67"/>
      <c r="K3" s="67"/>
    </row>
    <row r="4" spans="3:12" x14ac:dyDescent="0.2">
      <c r="C4" s="64" t="s">
        <v>8</v>
      </c>
      <c r="D4" s="64" t="s">
        <v>0</v>
      </c>
      <c r="E4" s="80" t="s">
        <v>1</v>
      </c>
      <c r="F4" s="80"/>
      <c r="G4" s="80"/>
      <c r="H4" s="80" t="s">
        <v>2</v>
      </c>
      <c r="I4" s="80"/>
      <c r="J4" s="80" t="s">
        <v>3</v>
      </c>
      <c r="K4" s="80"/>
      <c r="L4" s="2"/>
    </row>
    <row r="5" spans="3:12" x14ac:dyDescent="0.2">
      <c r="C5" s="78"/>
      <c r="D5" s="65"/>
      <c r="E5" s="80"/>
      <c r="F5" s="80"/>
      <c r="G5" s="80"/>
      <c r="H5" s="80"/>
      <c r="I5" s="80"/>
      <c r="J5" s="80"/>
      <c r="K5" s="80"/>
      <c r="L5" s="2"/>
    </row>
    <row r="6" spans="3:12" ht="51" x14ac:dyDescent="0.2">
      <c r="C6" s="79"/>
      <c r="D6" s="66"/>
      <c r="E6" s="44" t="s">
        <v>4</v>
      </c>
      <c r="F6" s="44" t="s">
        <v>5</v>
      </c>
      <c r="G6" s="44" t="s">
        <v>6</v>
      </c>
      <c r="H6" s="44" t="s">
        <v>7</v>
      </c>
      <c r="I6" s="44" t="s">
        <v>6</v>
      </c>
      <c r="J6" s="44" t="s">
        <v>7</v>
      </c>
      <c r="K6" s="44" t="s">
        <v>6</v>
      </c>
      <c r="L6" s="2"/>
    </row>
    <row r="7" spans="3:12" s="35" customFormat="1" x14ac:dyDescent="0.2">
      <c r="C7" s="13"/>
      <c r="D7" s="13"/>
      <c r="E7" s="13"/>
      <c r="F7" s="13"/>
      <c r="G7" s="13"/>
      <c r="H7" s="13"/>
      <c r="I7" s="13"/>
      <c r="J7" s="13"/>
      <c r="K7" s="13"/>
      <c r="L7" s="16"/>
    </row>
    <row r="8" spans="3:12" s="35" customFormat="1" x14ac:dyDescent="0.2">
      <c r="C8" s="13"/>
      <c r="D8" s="13"/>
      <c r="E8" s="13"/>
      <c r="F8" s="13"/>
      <c r="G8" s="13"/>
      <c r="H8" s="13"/>
      <c r="I8" s="13"/>
      <c r="J8" s="13"/>
      <c r="K8" s="13"/>
      <c r="L8" s="16"/>
    </row>
    <row r="9" spans="3:12" s="35" customFormat="1" x14ac:dyDescent="0.2">
      <c r="C9" s="13"/>
      <c r="D9" s="13"/>
      <c r="E9" s="13"/>
      <c r="F9" s="15"/>
      <c r="G9" s="13"/>
      <c r="H9" s="13"/>
      <c r="I9" s="13"/>
      <c r="J9" s="13"/>
      <c r="K9" s="13"/>
      <c r="L9" s="18"/>
    </row>
    <row r="10" spans="3:12" s="35" customFormat="1" x14ac:dyDescent="0.2">
      <c r="C10" s="13"/>
      <c r="D10" s="13"/>
      <c r="E10" s="13"/>
      <c r="F10" s="15"/>
      <c r="G10" s="13"/>
      <c r="H10" s="13"/>
      <c r="I10" s="13"/>
      <c r="J10" s="13"/>
      <c r="K10" s="13"/>
      <c r="L10" s="18"/>
    </row>
    <row r="11" spans="3:12" s="35" customFormat="1" x14ac:dyDescent="0.2">
      <c r="C11" s="13"/>
      <c r="D11" s="13"/>
      <c r="E11" s="13"/>
      <c r="F11" s="15"/>
      <c r="G11" s="13"/>
      <c r="H11" s="13"/>
      <c r="I11" s="13"/>
      <c r="J11" s="13"/>
      <c r="K11" s="13"/>
      <c r="L11" s="18"/>
    </row>
    <row r="12" spans="3:12" s="35" customFormat="1" x14ac:dyDescent="0.2">
      <c r="C12" s="13"/>
      <c r="D12" s="13"/>
      <c r="E12" s="13"/>
      <c r="F12" s="15"/>
      <c r="G12" s="13"/>
      <c r="H12" s="13"/>
      <c r="I12" s="13"/>
      <c r="J12" s="13"/>
      <c r="K12" s="13"/>
      <c r="L12" s="18"/>
    </row>
    <row r="13" spans="3:12" s="35" customFormat="1" x14ac:dyDescent="0.2">
      <c r="C13" s="13"/>
      <c r="D13" s="13"/>
      <c r="E13" s="13"/>
      <c r="F13" s="15"/>
      <c r="G13" s="13"/>
      <c r="H13" s="13"/>
      <c r="I13" s="13"/>
      <c r="J13" s="13"/>
      <c r="K13" s="13"/>
      <c r="L13" s="18"/>
    </row>
    <row r="14" spans="3:12" s="35" customFormat="1" x14ac:dyDescent="0.2">
      <c r="C14" s="81" t="s">
        <v>85</v>
      </c>
      <c r="D14" s="82"/>
      <c r="E14" s="49"/>
      <c r="F14" s="50"/>
      <c r="G14" s="1">
        <f>SUM(G7:G13)</f>
        <v>0</v>
      </c>
      <c r="H14" s="50"/>
      <c r="I14" s="1">
        <f>SUM(I7:I13)</f>
        <v>0</v>
      </c>
      <c r="J14" s="50"/>
      <c r="K14" s="1">
        <f>SUM(K7:K13)</f>
        <v>0</v>
      </c>
      <c r="L14" s="18"/>
    </row>
    <row r="15" spans="3:12" s="35" customFormat="1" x14ac:dyDescent="0.2">
      <c r="C15" s="81" t="s">
        <v>86</v>
      </c>
      <c r="D15" s="82"/>
      <c r="E15" s="83" t="str">
        <f ca="1">TEXT('NPV + wsk_rent'!D6,0) &amp;" = A"</f>
        <v>0 = A</v>
      </c>
      <c r="F15" s="84"/>
      <c r="G15" s="85"/>
      <c r="H15" s="83" t="str">
        <f ca="1">TEXT('NPV + wsk_rent'!E6,0) &amp;" = B"</f>
        <v>0 = B</v>
      </c>
      <c r="I15" s="85"/>
      <c r="J15" s="83" t="str">
        <f ca="1">TEXT('NPV + wsk_rent'!F6,0) &amp;" = C"</f>
        <v>0 = C</v>
      </c>
      <c r="K15" s="85"/>
      <c r="L15" s="18"/>
    </row>
    <row r="16" spans="3:12" s="35" customFormat="1" x14ac:dyDescent="0.2">
      <c r="C16" s="81" t="s">
        <v>87</v>
      </c>
      <c r="D16" s="82"/>
      <c r="E16" s="83">
        <f ca="1">SUM('NPV + wsk_rent'!D6:F6)</f>
        <v>0</v>
      </c>
      <c r="F16" s="84"/>
      <c r="G16" s="84"/>
      <c r="H16" s="84"/>
      <c r="I16" s="84"/>
      <c r="J16" s="84"/>
      <c r="K16" s="85"/>
      <c r="L16" s="18"/>
    </row>
    <row r="18" spans="3:11" ht="51.75" customHeight="1" x14ac:dyDescent="0.2">
      <c r="C18" s="68" t="s">
        <v>41</v>
      </c>
      <c r="D18" s="68"/>
      <c r="E18" s="68"/>
      <c r="F18" s="68"/>
      <c r="G18" s="68"/>
      <c r="H18" s="68"/>
      <c r="I18" s="68"/>
      <c r="J18" s="68"/>
      <c r="K18" s="68"/>
    </row>
    <row r="19" spans="3:11" x14ac:dyDescent="0.2">
      <c r="C19" s="69"/>
      <c r="D19" s="70"/>
      <c r="E19" s="70"/>
      <c r="F19" s="70"/>
      <c r="G19" s="70"/>
      <c r="H19" s="70"/>
      <c r="I19" s="70"/>
      <c r="J19" s="70"/>
      <c r="K19" s="71"/>
    </row>
    <row r="20" spans="3:11" ht="25.5" customHeight="1" x14ac:dyDescent="0.2">
      <c r="C20" s="72"/>
      <c r="D20" s="73"/>
      <c r="E20" s="73"/>
      <c r="F20" s="73"/>
      <c r="G20" s="73"/>
      <c r="H20" s="73"/>
      <c r="I20" s="73"/>
      <c r="J20" s="73"/>
      <c r="K20" s="74"/>
    </row>
    <row r="21" spans="3:11" x14ac:dyDescent="0.2">
      <c r="C21" s="72"/>
      <c r="D21" s="73"/>
      <c r="E21" s="73"/>
      <c r="F21" s="73"/>
      <c r="G21" s="73"/>
      <c r="H21" s="73"/>
      <c r="I21" s="73"/>
      <c r="J21" s="73"/>
      <c r="K21" s="74"/>
    </row>
    <row r="22" spans="3:11" x14ac:dyDescent="0.2">
      <c r="C22" s="72"/>
      <c r="D22" s="73"/>
      <c r="E22" s="73"/>
      <c r="F22" s="73"/>
      <c r="G22" s="73"/>
      <c r="H22" s="73"/>
      <c r="I22" s="73"/>
      <c r="J22" s="73"/>
      <c r="K22" s="74"/>
    </row>
    <row r="23" spans="3:11" x14ac:dyDescent="0.2">
      <c r="C23" s="72"/>
      <c r="D23" s="73"/>
      <c r="E23" s="73"/>
      <c r="F23" s="73"/>
      <c r="G23" s="73"/>
      <c r="H23" s="73"/>
      <c r="I23" s="73"/>
      <c r="J23" s="73"/>
      <c r="K23" s="74"/>
    </row>
    <row r="24" spans="3:11" x14ac:dyDescent="0.2">
      <c r="C24" s="72"/>
      <c r="D24" s="73"/>
      <c r="E24" s="73"/>
      <c r="F24" s="73"/>
      <c r="G24" s="73"/>
      <c r="H24" s="73"/>
      <c r="I24" s="73"/>
      <c r="J24" s="73"/>
      <c r="K24" s="74"/>
    </row>
    <row r="25" spans="3:11" x14ac:dyDescent="0.2">
      <c r="C25" s="72"/>
      <c r="D25" s="73"/>
      <c r="E25" s="73"/>
      <c r="F25" s="73"/>
      <c r="G25" s="73"/>
      <c r="H25" s="73"/>
      <c r="I25" s="73"/>
      <c r="J25" s="73"/>
      <c r="K25" s="74"/>
    </row>
    <row r="26" spans="3:11" x14ac:dyDescent="0.2">
      <c r="C26" s="72"/>
      <c r="D26" s="73"/>
      <c r="E26" s="73"/>
      <c r="F26" s="73"/>
      <c r="G26" s="73"/>
      <c r="H26" s="73"/>
      <c r="I26" s="73"/>
      <c r="J26" s="73"/>
      <c r="K26" s="74"/>
    </row>
    <row r="27" spans="3:11" x14ac:dyDescent="0.2">
      <c r="C27" s="72"/>
      <c r="D27" s="73"/>
      <c r="E27" s="73"/>
      <c r="F27" s="73"/>
      <c r="G27" s="73"/>
      <c r="H27" s="73"/>
      <c r="I27" s="73"/>
      <c r="J27" s="73"/>
      <c r="K27" s="74"/>
    </row>
    <row r="28" spans="3:11" x14ac:dyDescent="0.2">
      <c r="C28" s="75"/>
      <c r="D28" s="76"/>
      <c r="E28" s="76"/>
      <c r="F28" s="76"/>
      <c r="G28" s="76"/>
      <c r="H28" s="76"/>
      <c r="I28" s="76"/>
      <c r="J28" s="76"/>
      <c r="K28" s="77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5" customWidth="1"/>
    <col min="2" max="2" width="46.85546875" style="35" customWidth="1"/>
    <col min="3" max="6" width="9.140625" style="35"/>
    <col min="7" max="7" width="1.5703125" style="35" customWidth="1"/>
    <col min="8" max="8" width="9.140625" style="35"/>
    <col min="9" max="9" width="31" style="35" bestFit="1" customWidth="1"/>
    <col min="10" max="16384" width="9.140625" style="35"/>
  </cols>
  <sheetData>
    <row r="1" spans="2:6" ht="6" customHeight="1" x14ac:dyDescent="0.2"/>
    <row r="2" spans="2:6" ht="16.5" customHeight="1" x14ac:dyDescent="0.2">
      <c r="B2" s="31" t="s">
        <v>38</v>
      </c>
    </row>
    <row r="3" spans="2:6" ht="34.5" customHeight="1" x14ac:dyDescent="0.2">
      <c r="B3" s="87" t="s">
        <v>9</v>
      </c>
      <c r="C3" s="87"/>
      <c r="D3" s="87"/>
      <c r="E3" s="87"/>
      <c r="F3" s="87"/>
    </row>
    <row r="4" spans="2:6" x14ac:dyDescent="0.2">
      <c r="B4" s="24" t="s">
        <v>10</v>
      </c>
      <c r="C4" s="27" t="s">
        <v>11</v>
      </c>
      <c r="D4" s="27" t="s">
        <v>12</v>
      </c>
      <c r="E4" s="27" t="s">
        <v>13</v>
      </c>
      <c r="F4" s="27" t="s">
        <v>3</v>
      </c>
    </row>
    <row r="5" spans="2:6" x14ac:dyDescent="0.2">
      <c r="B5" s="25" t="s">
        <v>65</v>
      </c>
      <c r="C5" s="28"/>
      <c r="D5" s="28"/>
      <c r="E5" s="28"/>
      <c r="F5" s="28"/>
    </row>
    <row r="6" spans="2:6" ht="25.5" x14ac:dyDescent="0.2">
      <c r="B6" s="26" t="s">
        <v>66</v>
      </c>
      <c r="C6" s="12">
        <v>0</v>
      </c>
      <c r="D6" s="29">
        <f ca="1">SUMPRODUCT(Przychody!E7:OFFSET(uzasadnienie,-4,2),Przychody!G7:OFFSET(uzasadnienie,-4,4))</f>
        <v>0</v>
      </c>
      <c r="E6" s="29">
        <f ca="1">SUMPRODUCT(Przychody!H7:OFFSET(uzasadnienie,-4,5),Przychody!I7:OFFSET(uzasadnienie,-4,6))</f>
        <v>0</v>
      </c>
      <c r="F6" s="29">
        <f ca="1">SUMPRODUCT(Przychody!J7:OFFSET(uzasadnienie,-4,7),Przychody!K7:OFFSET(uzasadnienie,-4,8))</f>
        <v>0</v>
      </c>
    </row>
    <row r="7" spans="2:6" x14ac:dyDescent="0.2">
      <c r="B7" s="24" t="s">
        <v>67</v>
      </c>
      <c r="C7" s="28"/>
      <c r="D7" s="28"/>
      <c r="E7" s="28"/>
      <c r="F7" s="28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0" t="s">
        <v>14</v>
      </c>
      <c r="C10" s="29">
        <f>C6+C8+C9</f>
        <v>0</v>
      </c>
      <c r="D10" s="29">
        <f t="shared" ref="D10:F10" ca="1" si="0">D6+D8+D9</f>
        <v>0</v>
      </c>
      <c r="E10" s="29">
        <f t="shared" ca="1" si="0"/>
        <v>0</v>
      </c>
      <c r="F10" s="29">
        <f t="shared" ca="1" si="0"/>
        <v>0</v>
      </c>
    </row>
    <row r="11" spans="2:6" x14ac:dyDescent="0.2">
      <c r="B11" s="30" t="s">
        <v>68</v>
      </c>
      <c r="C11" s="28"/>
      <c r="D11" s="28"/>
      <c r="E11" s="28"/>
      <c r="F11" s="28"/>
    </row>
    <row r="12" spans="2:6" x14ac:dyDescent="0.2">
      <c r="B12" s="26" t="s">
        <v>69</v>
      </c>
      <c r="C12" s="12"/>
      <c r="D12" s="12"/>
      <c r="E12" s="12"/>
      <c r="F12" s="12"/>
    </row>
    <row r="13" spans="2:6" ht="25.5" x14ac:dyDescent="0.2">
      <c r="B13" s="26" t="s">
        <v>70</v>
      </c>
      <c r="C13" s="12"/>
      <c r="D13" s="12"/>
      <c r="E13" s="12"/>
      <c r="F13" s="12"/>
    </row>
    <row r="14" spans="2:6" x14ac:dyDescent="0.2">
      <c r="B14" s="26" t="s">
        <v>71</v>
      </c>
      <c r="C14" s="12"/>
      <c r="D14" s="12"/>
      <c r="E14" s="12"/>
      <c r="F14" s="12"/>
    </row>
    <row r="15" spans="2:6" x14ac:dyDescent="0.2">
      <c r="B15" s="26" t="s">
        <v>72</v>
      </c>
      <c r="C15" s="12"/>
      <c r="D15" s="12"/>
      <c r="E15" s="12"/>
      <c r="F15" s="12"/>
    </row>
    <row r="16" spans="2:6" x14ac:dyDescent="0.2">
      <c r="B16" s="26" t="s">
        <v>73</v>
      </c>
      <c r="C16" s="12"/>
      <c r="D16" s="12"/>
      <c r="E16" s="12"/>
      <c r="F16" s="12"/>
    </row>
    <row r="17" spans="2:13" x14ac:dyDescent="0.2">
      <c r="B17" s="26" t="s">
        <v>74</v>
      </c>
      <c r="C17" s="12"/>
      <c r="D17" s="12"/>
      <c r="E17" s="12"/>
      <c r="F17" s="12"/>
    </row>
    <row r="18" spans="2:13" x14ac:dyDescent="0.2">
      <c r="B18" s="26" t="s">
        <v>75</v>
      </c>
      <c r="C18" s="12"/>
      <c r="D18" s="12"/>
      <c r="E18" s="12"/>
      <c r="F18" s="12"/>
      <c r="I18" s="89" t="s">
        <v>88</v>
      </c>
      <c r="J18" s="89"/>
      <c r="K18" s="89"/>
      <c r="L18" s="89"/>
      <c r="M18" s="89"/>
    </row>
    <row r="19" spans="2:13" x14ac:dyDescent="0.2">
      <c r="B19" s="26" t="s">
        <v>76</v>
      </c>
      <c r="C19" s="28"/>
      <c r="D19" s="28"/>
      <c r="E19" s="28"/>
      <c r="F19" s="28"/>
      <c r="I19" s="36"/>
      <c r="J19" s="27" t="s">
        <v>11</v>
      </c>
      <c r="K19" s="27" t="s">
        <v>12</v>
      </c>
      <c r="L19" s="27" t="s">
        <v>13</v>
      </c>
      <c r="M19" s="27" t="s">
        <v>3</v>
      </c>
    </row>
    <row r="20" spans="2:13" x14ac:dyDescent="0.2">
      <c r="B20" s="39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36" t="s">
        <v>84</v>
      </c>
      <c r="J20" s="41">
        <v>0</v>
      </c>
      <c r="K20" s="41">
        <v>0</v>
      </c>
      <c r="L20" s="41">
        <v>0</v>
      </c>
      <c r="M20" s="41">
        <v>0</v>
      </c>
    </row>
    <row r="21" spans="2:13" x14ac:dyDescent="0.2">
      <c r="B21" s="40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36" t="s">
        <v>80</v>
      </c>
      <c r="J21" s="41">
        <v>0</v>
      </c>
      <c r="K21" s="41">
        <v>0</v>
      </c>
      <c r="L21" s="41">
        <v>0</v>
      </c>
      <c r="M21" s="41">
        <v>0</v>
      </c>
    </row>
    <row r="22" spans="2:13" x14ac:dyDescent="0.2">
      <c r="B22" s="37"/>
      <c r="C22" s="12"/>
      <c r="D22" s="42"/>
      <c r="E22" s="42"/>
      <c r="F22" s="42"/>
      <c r="G22" s="31"/>
    </row>
    <row r="23" spans="2:13" x14ac:dyDescent="0.2">
      <c r="B23" s="37"/>
      <c r="C23" s="12"/>
      <c r="D23" s="12"/>
      <c r="E23" s="12"/>
      <c r="F23" s="12"/>
    </row>
    <row r="24" spans="2:13" x14ac:dyDescent="0.2">
      <c r="B24" s="37"/>
      <c r="C24" s="12"/>
      <c r="D24" s="12"/>
      <c r="E24" s="12"/>
      <c r="F24" s="12"/>
    </row>
    <row r="25" spans="2:13" x14ac:dyDescent="0.2">
      <c r="B25" s="37"/>
      <c r="C25" s="37"/>
      <c r="D25" s="37"/>
      <c r="E25" s="37"/>
      <c r="F25" s="37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0" t="s">
        <v>15</v>
      </c>
      <c r="C29" s="29">
        <f>SUM(C12:C18)+SUM(C20:C28)</f>
        <v>0</v>
      </c>
      <c r="D29" s="29">
        <f>SUM(D12:D18)+SUM(D20:D28)</f>
        <v>0</v>
      </c>
      <c r="E29" s="29">
        <f t="shared" ref="E29:F29" si="2">SUM(E12:E18)+SUM(E20:E28)</f>
        <v>0</v>
      </c>
      <c r="F29" s="29">
        <f t="shared" si="2"/>
        <v>0</v>
      </c>
    </row>
    <row r="30" spans="2:13" x14ac:dyDescent="0.2">
      <c r="B30" s="30" t="s">
        <v>77</v>
      </c>
      <c r="C30" s="29">
        <f>C10-C29</f>
        <v>0</v>
      </c>
      <c r="D30" s="29">
        <f t="shared" ref="D30:F30" ca="1" si="3">D10-D29</f>
        <v>0</v>
      </c>
      <c r="E30" s="29">
        <f t="shared" ca="1" si="3"/>
        <v>0</v>
      </c>
      <c r="F30" s="29">
        <f t="shared" ca="1" si="3"/>
        <v>0</v>
      </c>
    </row>
    <row r="31" spans="2:13" x14ac:dyDescent="0.2">
      <c r="B31" s="30" t="s">
        <v>78</v>
      </c>
      <c r="C31" s="12"/>
      <c r="D31" s="12"/>
      <c r="E31" s="12"/>
      <c r="F31" s="12"/>
    </row>
    <row r="32" spans="2:13" x14ac:dyDescent="0.2">
      <c r="B32" s="30" t="s">
        <v>79</v>
      </c>
      <c r="C32" s="29">
        <f>C30-C31</f>
        <v>0</v>
      </c>
      <c r="D32" s="29">
        <f t="shared" ref="D32:F32" ca="1" si="4">D30-D31</f>
        <v>0</v>
      </c>
      <c r="E32" s="29">
        <f t="shared" ca="1" si="4"/>
        <v>0</v>
      </c>
      <c r="F32" s="29">
        <f t="shared" ca="1" si="4"/>
        <v>0</v>
      </c>
    </row>
    <row r="33" spans="2:6" x14ac:dyDescent="0.2">
      <c r="B33" s="88" t="s">
        <v>16</v>
      </c>
      <c r="C33" s="88"/>
      <c r="D33" s="88"/>
      <c r="E33" s="88"/>
      <c r="F33" s="88"/>
    </row>
    <row r="34" spans="2:6" x14ac:dyDescent="0.2">
      <c r="B34" s="86"/>
      <c r="C34" s="86"/>
      <c r="D34" s="86"/>
      <c r="E34" s="86"/>
      <c r="F34" s="86"/>
    </row>
    <row r="35" spans="2:6" x14ac:dyDescent="0.2">
      <c r="B35" s="86"/>
      <c r="C35" s="86"/>
      <c r="D35" s="86"/>
      <c r="E35" s="86"/>
      <c r="F35" s="86"/>
    </row>
    <row r="36" spans="2:6" x14ac:dyDescent="0.2">
      <c r="B36" s="86"/>
      <c r="C36" s="86"/>
      <c r="D36" s="86"/>
      <c r="E36" s="86"/>
      <c r="F36" s="86"/>
    </row>
    <row r="37" spans="2:6" x14ac:dyDescent="0.2">
      <c r="B37" s="86"/>
      <c r="C37" s="86"/>
      <c r="D37" s="86"/>
      <c r="E37" s="86"/>
      <c r="F37" s="86"/>
    </row>
    <row r="38" spans="2:6" x14ac:dyDescent="0.2">
      <c r="B38" s="86"/>
      <c r="C38" s="86"/>
      <c r="D38" s="86"/>
      <c r="E38" s="86"/>
      <c r="F38" s="86"/>
    </row>
    <row r="39" spans="2:6" x14ac:dyDescent="0.2">
      <c r="B39" s="86"/>
      <c r="C39" s="86"/>
      <c r="D39" s="86"/>
      <c r="E39" s="86"/>
      <c r="F39" s="86"/>
    </row>
    <row r="40" spans="2:6" x14ac:dyDescent="0.2">
      <c r="B40" s="86"/>
      <c r="C40" s="86"/>
      <c r="D40" s="86"/>
      <c r="E40" s="86"/>
      <c r="F40" s="86"/>
    </row>
    <row r="41" spans="2:6" x14ac:dyDescent="0.2">
      <c r="B41" s="86"/>
      <c r="C41" s="86"/>
      <c r="D41" s="86"/>
      <c r="E41" s="86"/>
      <c r="F41" s="86"/>
    </row>
    <row r="42" spans="2:6" x14ac:dyDescent="0.2">
      <c r="B42" s="86"/>
      <c r="C42" s="86"/>
      <c r="D42" s="86"/>
      <c r="E42" s="86"/>
      <c r="F42" s="86"/>
    </row>
    <row r="43" spans="2:6" x14ac:dyDescent="0.2">
      <c r="B43" s="86"/>
      <c r="C43" s="86"/>
      <c r="D43" s="86"/>
      <c r="E43" s="86"/>
      <c r="F43" s="86"/>
    </row>
    <row r="44" spans="2:6" x14ac:dyDescent="0.2">
      <c r="B44" s="86"/>
      <c r="C44" s="86"/>
      <c r="D44" s="86"/>
      <c r="E44" s="86"/>
      <c r="F44" s="86"/>
    </row>
    <row r="45" spans="2:6" x14ac:dyDescent="0.2">
      <c r="B45" s="86"/>
      <c r="C45" s="86"/>
      <c r="D45" s="86"/>
      <c r="E45" s="86"/>
      <c r="F45" s="86"/>
    </row>
    <row r="46" spans="2:6" x14ac:dyDescent="0.2">
      <c r="B46" s="86"/>
      <c r="C46" s="86"/>
      <c r="D46" s="86"/>
      <c r="E46" s="86"/>
      <c r="F46" s="86"/>
    </row>
    <row r="47" spans="2:6" x14ac:dyDescent="0.2">
      <c r="B47" s="86"/>
      <c r="C47" s="86"/>
      <c r="D47" s="86"/>
      <c r="E47" s="86"/>
      <c r="F47" s="86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B20" xr:uid="{00000000-0002-0000-0200-000001000000}"/>
    <dataValidation allowBlank="1" showInputMessage="1" showErrorMessage="1" prompt="Wiersz wypełniany automatycznie na podstawie Tabeli pomocniczej nr. 3_x000a__x000a_" sqref="C20:F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B1:G22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1" t="s">
        <v>36</v>
      </c>
      <c r="C2" s="31"/>
      <c r="D2" s="31"/>
      <c r="E2" s="31"/>
      <c r="F2" s="31"/>
    </row>
    <row r="3" spans="2:7" x14ac:dyDescent="0.25">
      <c r="B3" s="94" t="s">
        <v>17</v>
      </c>
      <c r="C3" s="22" t="s">
        <v>18</v>
      </c>
      <c r="D3" s="94" t="s">
        <v>20</v>
      </c>
      <c r="E3" s="94" t="s">
        <v>21</v>
      </c>
      <c r="F3" s="94" t="s">
        <v>22</v>
      </c>
    </row>
    <row r="4" spans="2:7" ht="33.75" customHeight="1" x14ac:dyDescent="0.25">
      <c r="B4" s="94"/>
      <c r="C4" s="22" t="s">
        <v>19</v>
      </c>
      <c r="D4" s="94"/>
      <c r="E4" s="94"/>
      <c r="F4" s="94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3">
        <f t="shared" ref="D8:F8" ca="1" si="0">D6-D7</f>
        <v>0</v>
      </c>
      <c r="E8" s="23">
        <f t="shared" ca="1" si="0"/>
        <v>0</v>
      </c>
      <c r="F8" s="23">
        <f t="shared" ca="1" si="0"/>
        <v>0</v>
      </c>
    </row>
    <row r="9" spans="2:7" ht="22.5" customHeight="1" x14ac:dyDescent="0.25">
      <c r="B9" s="6" t="s">
        <v>27</v>
      </c>
      <c r="C9" s="95">
        <f>RZS!C31</f>
        <v>0</v>
      </c>
      <c r="D9" s="95">
        <f>RZS!D31</f>
        <v>0</v>
      </c>
      <c r="E9" s="95">
        <f>RZS!E31</f>
        <v>0</v>
      </c>
      <c r="F9" s="95">
        <f>RZS!F31</f>
        <v>0</v>
      </c>
    </row>
    <row r="10" spans="2:7" ht="17.25" customHeight="1" x14ac:dyDescent="0.25">
      <c r="B10" s="45"/>
      <c r="C10" s="95"/>
      <c r="D10" s="95"/>
      <c r="E10" s="95"/>
      <c r="F10" s="95"/>
    </row>
    <row r="11" spans="2:7" x14ac:dyDescent="0.25">
      <c r="B11" s="6" t="s">
        <v>28</v>
      </c>
      <c r="C11" s="23">
        <f>C8-C9</f>
        <v>0</v>
      </c>
      <c r="D11" s="23">
        <f t="shared" ref="D11:F11" ca="1" si="1">D8-D9</f>
        <v>0</v>
      </c>
      <c r="E11" s="23">
        <f t="shared" ca="1" si="1"/>
        <v>0</v>
      </c>
      <c r="F11" s="23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3">
        <f>IF(RZS!D20="",0,RZS!D20)+IF(RZS!D21="",0,RZS!D21)</f>
        <v>0</v>
      </c>
      <c r="E13" s="23">
        <f>IF(RZS!E20="",0,RZS!E20)+IF(RZS!E21="",0,RZS!E21)</f>
        <v>0</v>
      </c>
      <c r="F13" s="23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90">
        <f ca="1">SUMPRODUCT(C14:F14,C15:F15)</f>
        <v>0</v>
      </c>
      <c r="D16" s="90"/>
      <c r="E16" s="91"/>
      <c r="F16" s="91"/>
    </row>
    <row r="17" spans="2:7" x14ac:dyDescent="0.25">
      <c r="B17" s="31"/>
      <c r="C17" s="31"/>
      <c r="D17" s="31"/>
      <c r="E17" s="31"/>
      <c r="F17" s="31"/>
    </row>
    <row r="18" spans="2:7" x14ac:dyDescent="0.25">
      <c r="B18" s="31"/>
      <c r="C18" s="31"/>
      <c r="D18" s="31"/>
      <c r="E18" s="31"/>
      <c r="F18" s="31"/>
    </row>
    <row r="19" spans="2:7" x14ac:dyDescent="0.25">
      <c r="B19" s="31" t="s">
        <v>37</v>
      </c>
      <c r="C19" s="31"/>
      <c r="D19" s="31"/>
      <c r="E19" s="31"/>
      <c r="F19" s="31"/>
    </row>
    <row r="20" spans="2:7" x14ac:dyDescent="0.25">
      <c r="B20" s="92"/>
      <c r="C20" s="93" t="s">
        <v>34</v>
      </c>
      <c r="D20" s="93" t="s">
        <v>20</v>
      </c>
      <c r="E20" s="93" t="s">
        <v>21</v>
      </c>
      <c r="F20" s="93" t="s">
        <v>22</v>
      </c>
      <c r="G20" s="3"/>
    </row>
    <row r="21" spans="2:7" x14ac:dyDescent="0.25">
      <c r="B21" s="92"/>
      <c r="C21" s="93"/>
      <c r="D21" s="93"/>
      <c r="E21" s="93"/>
      <c r="F21" s="93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Księgowa</cp:lastModifiedBy>
  <cp:lastPrinted>2017-02-06T11:32:23Z</cp:lastPrinted>
  <dcterms:created xsi:type="dcterms:W3CDTF">2017-01-11T14:22:24Z</dcterms:created>
  <dcterms:modified xsi:type="dcterms:W3CDTF">2019-03-21T08:33:01Z</dcterms:modified>
</cp:coreProperties>
</file>